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225" windowWidth="11070" windowHeight="9735" activeTab="1"/>
  </bookViews>
  <sheets>
    <sheet name="str.1.POTR.VÝR. " sheetId="1" r:id="rId1"/>
    <sheet name="str.2.POTR.VÝR. " sheetId="2" r:id="rId2"/>
  </sheets>
  <definedNames/>
  <calcPr fullCalcOnLoad="1"/>
</workbook>
</file>

<file path=xl/sharedStrings.xml><?xml version="1.0" encoding="utf-8"?>
<sst xmlns="http://schemas.openxmlformats.org/spreadsheetml/2006/main" count="168" uniqueCount="97">
  <si>
    <t>Název</t>
  </si>
  <si>
    <t>Identifikační údaje uchazeče:</t>
  </si>
  <si>
    <t>Předmět zakázky:</t>
  </si>
  <si>
    <t>1.</t>
  </si>
  <si>
    <t>2.</t>
  </si>
  <si>
    <t>3.</t>
  </si>
  <si>
    <t>4.</t>
  </si>
  <si>
    <t>5.</t>
  </si>
  <si>
    <t>6.</t>
  </si>
  <si>
    <t>M.J.</t>
  </si>
  <si>
    <t>7.</t>
  </si>
  <si>
    <t>8.</t>
  </si>
  <si>
    <t>9.</t>
  </si>
  <si>
    <t>10.</t>
  </si>
  <si>
    <t>Poznámky, příp. další nabízené výhody, parametry</t>
  </si>
  <si>
    <t>Mouka hladká</t>
  </si>
  <si>
    <t>Mouka polohrubá</t>
  </si>
  <si>
    <t>Mouka hrubá</t>
  </si>
  <si>
    <t>Cukr moučka</t>
  </si>
  <si>
    <t>Sůl s jódem</t>
  </si>
  <si>
    <t>Těstoviny semolinové</t>
  </si>
  <si>
    <t>Rýže Parbolaid</t>
  </si>
  <si>
    <t>Hrách žlutý loupaný</t>
  </si>
  <si>
    <t>Čočka</t>
  </si>
  <si>
    <t>11.</t>
  </si>
  <si>
    <t>Fazole bílá</t>
  </si>
  <si>
    <t>12.</t>
  </si>
  <si>
    <t>Fazole barevná</t>
  </si>
  <si>
    <t>Okurky celé 7-9 cm sklo</t>
  </si>
  <si>
    <t>Rajčatový protlak – sklo</t>
  </si>
  <si>
    <t>Lečo sterilované – sklo</t>
  </si>
  <si>
    <t>Zelí bílé sterilované – sklo</t>
  </si>
  <si>
    <t>Ocet</t>
  </si>
  <si>
    <t>Povidla</t>
  </si>
  <si>
    <t>Lemonka</t>
  </si>
  <si>
    <t>Sirup</t>
  </si>
  <si>
    <t>Ostatní koloniál</t>
  </si>
  <si>
    <t>Sterilovaná zelenina, kompoty</t>
  </si>
  <si>
    <t>Džemy, čaje, ovocné nápoje</t>
  </si>
  <si>
    <t>Čaj sypaný s kousky ovoce</t>
  </si>
  <si>
    <t xml:space="preserve">Džusy 100% </t>
  </si>
  <si>
    <t>Nabídková cena včetně  DPH / M.J.</t>
  </si>
  <si>
    <t>Datum</t>
  </si>
  <si>
    <t>Jméno a podpis osoby oprávněné jednat jménem uchazeče</t>
  </si>
  <si>
    <t xml:space="preserve">Předpokládané   množství  v M.J. </t>
  </si>
  <si>
    <t>Cena v Kč celkem   vč. DPH</t>
  </si>
  <si>
    <t>str. 2.</t>
  </si>
  <si>
    <t>str. 1.</t>
  </si>
  <si>
    <t>Celková předpokládaná cena dodávky vč. DPH na str. 1</t>
  </si>
  <si>
    <t>Celková předpokládaná cena dodávky vč. DPH str. 1+ str. 2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</si>
  <si>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</si>
  <si>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 xml:space="preserve"> uchazeč vyplní </t>
  </si>
  <si>
    <t>Reálné gymnázium a základní škola města Prostějova, Studentská ul. 2
Studentská 4/2, 796 01 Prostějov
IČO: 44159960, tel. 582 301 412</t>
  </si>
  <si>
    <t>Cukr krystal</t>
  </si>
  <si>
    <t>Olej olivový</t>
  </si>
  <si>
    <t>Každodenní, pravidelné dodávky  = K</t>
  </si>
  <si>
    <t>Operativní dodávky   na akutní potřeby zadavatele - počet hodin  od objednávky = O</t>
  </si>
  <si>
    <t>Náhradní plnění = N</t>
  </si>
  <si>
    <t>a) každý pracovní den  5%      b) alespoň 3x do týdne 2%                         c) jinak                      0%</t>
  </si>
  <si>
    <t>a) nejdéle do 2 h. 5%          b) nejdéle do 5 h. 2%          c) neurčeno          0%</t>
  </si>
  <si>
    <t>ANO 10%                                                    NE     0%</t>
  </si>
  <si>
    <t>Příloha č. 5 - Nabídkový list k zadávacímu řízení</t>
  </si>
  <si>
    <t>Bulgur</t>
  </si>
  <si>
    <t>Čočka červená</t>
  </si>
  <si>
    <t>Olej stolní - velké balení v 10 lt</t>
  </si>
  <si>
    <t>Mlýnské výrobky, cukr, sůl, těstoviny, rýže, luštěniny, olej</t>
  </si>
  <si>
    <t>Celková předpokládaná cena dodávky vč. DPH - přenos ze str. 1:</t>
  </si>
  <si>
    <t>2</t>
  </si>
  <si>
    <t>3</t>
  </si>
  <si>
    <t>4</t>
  </si>
  <si>
    <t>5</t>
  </si>
  <si>
    <t>6</t>
  </si>
  <si>
    <t>1</t>
  </si>
  <si>
    <t>16.</t>
  </si>
  <si>
    <t>13.</t>
  </si>
  <si>
    <t>14.</t>
  </si>
  <si>
    <t>15.</t>
  </si>
  <si>
    <t>Kompot broskve - půlené – plech</t>
  </si>
  <si>
    <t>Kompot ryngle – sklo</t>
  </si>
  <si>
    <t>Džem jahodový</t>
  </si>
  <si>
    <t>Kuskus</t>
  </si>
  <si>
    <t>Pohanka loupaná</t>
  </si>
  <si>
    <t>18.</t>
  </si>
  <si>
    <t>17.</t>
  </si>
  <si>
    <t>Droždí</t>
  </si>
  <si>
    <t>Med</t>
  </si>
  <si>
    <t xml:space="preserve">Kečup sladký </t>
  </si>
  <si>
    <t>Halušky - sypká směs</t>
  </si>
  <si>
    <t>Špecle - těstovina</t>
  </si>
  <si>
    <t>Bramborové těsto - sypká směs</t>
  </si>
  <si>
    <t>Maková posýpka</t>
  </si>
  <si>
    <t>Potraviny - koloniál  do školní jídelny na rok 2018</t>
  </si>
  <si>
    <t>ks</t>
  </si>
  <si>
    <t>l</t>
  </si>
  <si>
    <t xml:space="preserve">kg </t>
  </si>
  <si>
    <t>Hořčice plnotučná - kyblík 950g</t>
  </si>
  <si>
    <t>kg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</si>
</sst>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12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vertical="center"/>
    </xf>
    <xf numFmtId="0" fontId="21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>
      <alignment vertical="center"/>
    </xf>
    <xf numFmtId="43" fontId="17" fillId="34" borderId="14" xfId="34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43" fontId="5" fillId="34" borderId="15" xfId="34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34" borderId="16" xfId="0" applyFont="1" applyFill="1" applyBorder="1" applyAlignment="1">
      <alignment vertical="center"/>
    </xf>
    <xf numFmtId="43" fontId="17" fillId="34" borderId="16" xfId="34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43" fontId="5" fillId="34" borderId="15" xfId="34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3" fontId="2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 vertical="center" textRotation="90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35" borderId="15" xfId="0" applyFont="1" applyFill="1" applyBorder="1" applyAlignment="1" applyProtection="1">
      <alignment horizontal="center" vertical="center"/>
      <protection locked="0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43" fontId="9" fillId="34" borderId="15" xfId="34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43" fontId="9" fillId="34" borderId="15" xfId="34" applyFont="1" applyFill="1" applyBorder="1" applyAlignment="1">
      <alignment vertical="center"/>
    </xf>
    <xf numFmtId="0" fontId="10" fillId="35" borderId="15" xfId="0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17" fillId="34" borderId="24" xfId="0" applyFont="1" applyFill="1" applyBorder="1" applyAlignment="1">
      <alignment horizontal="left" vertical="center" wrapText="1"/>
    </xf>
    <xf numFmtId="0" fontId="17" fillId="34" borderId="2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2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3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60" zoomScaleNormal="60" zoomScalePageLayoutView="0" workbookViewId="0" topLeftCell="A1">
      <selection activeCell="C5" sqref="C5:F5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15.00390625" style="13" customWidth="1"/>
    <col min="5" max="5" width="17.00390625" style="13" customWidth="1"/>
    <col min="6" max="6" width="22.00390625" style="17" customWidth="1"/>
    <col min="7" max="7" width="27.7109375" style="8" customWidth="1"/>
    <col min="8" max="8" width="27.7109375" style="17" customWidth="1"/>
    <col min="9" max="10" width="27.7109375" style="13" customWidth="1"/>
    <col min="11" max="16384" width="9.140625" style="13" customWidth="1"/>
  </cols>
  <sheetData>
    <row r="1" spans="2:10" s="3" customFormat="1" ht="72.75" customHeight="1">
      <c r="B1" s="18"/>
      <c r="C1" s="85" t="s">
        <v>52</v>
      </c>
      <c r="D1" s="85"/>
      <c r="E1" s="85"/>
      <c r="F1" s="85"/>
      <c r="G1" s="85"/>
      <c r="H1" s="85"/>
      <c r="I1" s="19"/>
      <c r="J1" s="6"/>
    </row>
    <row r="2" spans="1:10" s="3" customFormat="1" ht="7.5" customHeight="1">
      <c r="A2" s="1"/>
      <c r="B2" s="1"/>
      <c r="C2" s="5"/>
      <c r="D2" s="5"/>
      <c r="E2" s="5"/>
      <c r="F2" s="16"/>
      <c r="G2" s="6"/>
      <c r="H2" s="16"/>
      <c r="I2" s="6"/>
      <c r="J2" s="6"/>
    </row>
    <row r="3" spans="1:10" s="3" customFormat="1" ht="40.5" customHeight="1">
      <c r="A3" s="2"/>
      <c r="B3" s="2"/>
      <c r="C3" s="73" t="s">
        <v>61</v>
      </c>
      <c r="D3" s="73"/>
      <c r="E3" s="73"/>
      <c r="F3" s="73"/>
      <c r="G3" s="73"/>
      <c r="H3" s="73"/>
      <c r="I3" s="20"/>
      <c r="J3" s="4"/>
    </row>
    <row r="4" spans="1:10" s="3" customFormat="1" ht="6" customHeight="1">
      <c r="A4" s="7"/>
      <c r="C4" s="9"/>
      <c r="D4" s="4"/>
      <c r="E4" s="4"/>
      <c r="F4" s="15"/>
      <c r="G4" s="4"/>
      <c r="H4" s="15"/>
      <c r="I4" s="4"/>
      <c r="J4" s="4"/>
    </row>
    <row r="5" spans="1:10" s="3" customFormat="1" ht="22.5" customHeight="1">
      <c r="A5" s="7" t="s">
        <v>2</v>
      </c>
      <c r="C5" s="74" t="s">
        <v>91</v>
      </c>
      <c r="D5" s="74"/>
      <c r="E5" s="74"/>
      <c r="F5" s="74"/>
      <c r="G5" s="4"/>
      <c r="H5" s="15"/>
      <c r="I5" s="4"/>
      <c r="J5" s="4"/>
    </row>
    <row r="6" spans="1:10" s="3" customFormat="1" ht="18.75">
      <c r="A6" s="7"/>
      <c r="C6" s="14" t="s">
        <v>47</v>
      </c>
      <c r="D6" s="24"/>
      <c r="E6" s="4"/>
      <c r="F6" s="15"/>
      <c r="G6" s="4"/>
      <c r="H6" s="15"/>
      <c r="I6" s="4"/>
      <c r="J6" s="4"/>
    </row>
    <row r="7" spans="1:10" s="3" customFormat="1" ht="11.25" customHeight="1" thickBot="1">
      <c r="A7" s="4"/>
      <c r="B7" s="4"/>
      <c r="C7" s="4"/>
      <c r="D7" s="4"/>
      <c r="E7" s="4"/>
      <c r="F7" s="15"/>
      <c r="G7" s="4"/>
      <c r="H7" s="15"/>
      <c r="I7" s="4"/>
      <c r="J7" s="4"/>
    </row>
    <row r="8" spans="1:10" s="3" customFormat="1" ht="64.5" customHeight="1" thickBot="1">
      <c r="A8" s="68" t="s">
        <v>1</v>
      </c>
      <c r="B8" s="69"/>
      <c r="C8" s="70" t="s">
        <v>51</v>
      </c>
      <c r="D8" s="71"/>
      <c r="E8" s="71"/>
      <c r="F8" s="71"/>
      <c r="G8" s="71"/>
      <c r="H8" s="71"/>
      <c r="I8" s="71"/>
      <c r="J8" s="72"/>
    </row>
    <row r="9" spans="1:10" s="10" customFormat="1" ht="47.25" customHeight="1">
      <c r="A9" s="21"/>
      <c r="B9" s="21" t="s">
        <v>0</v>
      </c>
      <c r="C9" s="22" t="s">
        <v>9</v>
      </c>
      <c r="D9" s="64" t="s">
        <v>41</v>
      </c>
      <c r="E9" s="25" t="s">
        <v>44</v>
      </c>
      <c r="F9" s="26" t="s">
        <v>45</v>
      </c>
      <c r="G9" s="25" t="s">
        <v>55</v>
      </c>
      <c r="H9" s="25" t="s">
        <v>56</v>
      </c>
      <c r="I9" s="27" t="s">
        <v>57</v>
      </c>
      <c r="J9" s="23" t="s">
        <v>14</v>
      </c>
    </row>
    <row r="10" spans="1:10" s="10" customFormat="1" ht="27" customHeight="1">
      <c r="A10" s="60" t="s">
        <v>65</v>
      </c>
      <c r="B10" s="61"/>
      <c r="C10" s="62"/>
      <c r="D10" s="63"/>
      <c r="E10" s="33"/>
      <c r="F10" s="56"/>
      <c r="G10" s="82" t="s">
        <v>58</v>
      </c>
      <c r="H10" s="82" t="s">
        <v>59</v>
      </c>
      <c r="I10" s="82" t="s">
        <v>60</v>
      </c>
      <c r="J10" s="79"/>
    </row>
    <row r="11" spans="1:10" s="10" customFormat="1" ht="27" customHeight="1">
      <c r="A11" s="35" t="s">
        <v>3</v>
      </c>
      <c r="B11" s="42" t="s">
        <v>15</v>
      </c>
      <c r="C11" s="37" t="s">
        <v>94</v>
      </c>
      <c r="D11" s="54"/>
      <c r="E11" s="57">
        <v>1465</v>
      </c>
      <c r="F11" s="43">
        <f>D11*E11</f>
        <v>0</v>
      </c>
      <c r="G11" s="83"/>
      <c r="H11" s="83"/>
      <c r="I11" s="83"/>
      <c r="J11" s="80"/>
    </row>
    <row r="12" spans="1:10" s="10" customFormat="1" ht="27" customHeight="1">
      <c r="A12" s="35" t="s">
        <v>4</v>
      </c>
      <c r="B12" s="42" t="s">
        <v>16</v>
      </c>
      <c r="C12" s="37" t="s">
        <v>94</v>
      </c>
      <c r="D12" s="54"/>
      <c r="E12" s="57">
        <v>359</v>
      </c>
      <c r="F12" s="43">
        <f aca="true" t="shared" si="0" ref="F12:F28">D12*E12</f>
        <v>0</v>
      </c>
      <c r="G12" s="83"/>
      <c r="H12" s="83"/>
      <c r="I12" s="83"/>
      <c r="J12" s="80"/>
    </row>
    <row r="13" spans="1:10" s="10" customFormat="1" ht="27" customHeight="1">
      <c r="A13" s="35" t="s">
        <v>5</v>
      </c>
      <c r="B13" s="42" t="s">
        <v>17</v>
      </c>
      <c r="C13" s="37" t="s">
        <v>94</v>
      </c>
      <c r="D13" s="54"/>
      <c r="E13" s="57">
        <v>819</v>
      </c>
      <c r="F13" s="43">
        <f t="shared" si="0"/>
        <v>0</v>
      </c>
      <c r="G13" s="83"/>
      <c r="H13" s="83"/>
      <c r="I13" s="83"/>
      <c r="J13" s="80"/>
    </row>
    <row r="14" spans="1:10" s="10" customFormat="1" ht="27" customHeight="1">
      <c r="A14" s="35" t="s">
        <v>6</v>
      </c>
      <c r="B14" s="42" t="s">
        <v>53</v>
      </c>
      <c r="C14" s="37" t="s">
        <v>94</v>
      </c>
      <c r="D14" s="54"/>
      <c r="E14" s="57">
        <v>579</v>
      </c>
      <c r="F14" s="43">
        <f t="shared" si="0"/>
        <v>0</v>
      </c>
      <c r="G14" s="83"/>
      <c r="H14" s="83"/>
      <c r="I14" s="83"/>
      <c r="J14" s="80"/>
    </row>
    <row r="15" spans="1:10" s="10" customFormat="1" ht="27" customHeight="1">
      <c r="A15" s="35" t="s">
        <v>7</v>
      </c>
      <c r="B15" s="42" t="s">
        <v>18</v>
      </c>
      <c r="C15" s="37" t="s">
        <v>94</v>
      </c>
      <c r="D15" s="54"/>
      <c r="E15" s="57">
        <v>414</v>
      </c>
      <c r="F15" s="43">
        <f t="shared" si="0"/>
        <v>0</v>
      </c>
      <c r="G15" s="83"/>
      <c r="H15" s="83"/>
      <c r="I15" s="83"/>
      <c r="J15" s="80"/>
    </row>
    <row r="16" spans="1:10" s="10" customFormat="1" ht="27" customHeight="1">
      <c r="A16" s="35" t="s">
        <v>8</v>
      </c>
      <c r="B16" s="42" t="s">
        <v>19</v>
      </c>
      <c r="C16" s="37" t="s">
        <v>94</v>
      </c>
      <c r="D16" s="54"/>
      <c r="E16" s="57">
        <v>1026</v>
      </c>
      <c r="F16" s="43">
        <f t="shared" si="0"/>
        <v>0</v>
      </c>
      <c r="G16" s="83"/>
      <c r="H16" s="83"/>
      <c r="I16" s="83"/>
      <c r="J16" s="80"/>
    </row>
    <row r="17" spans="1:10" s="38" customFormat="1" ht="27" customHeight="1">
      <c r="A17" s="35" t="s">
        <v>10</v>
      </c>
      <c r="B17" s="42" t="s">
        <v>20</v>
      </c>
      <c r="C17" s="37" t="s">
        <v>94</v>
      </c>
      <c r="D17" s="55"/>
      <c r="E17" s="58">
        <v>1807</v>
      </c>
      <c r="F17" s="59">
        <f>D17*E17</f>
        <v>0</v>
      </c>
      <c r="G17" s="83"/>
      <c r="H17" s="83"/>
      <c r="I17" s="83"/>
      <c r="J17" s="80"/>
    </row>
    <row r="18" spans="1:10" s="38" customFormat="1" ht="27" customHeight="1">
      <c r="A18" s="35" t="s">
        <v>11</v>
      </c>
      <c r="B18" s="42" t="s">
        <v>62</v>
      </c>
      <c r="C18" s="37" t="s">
        <v>94</v>
      </c>
      <c r="D18" s="55"/>
      <c r="E18" s="58">
        <v>393</v>
      </c>
      <c r="F18" s="59">
        <f t="shared" si="0"/>
        <v>0</v>
      </c>
      <c r="G18" s="83"/>
      <c r="H18" s="83"/>
      <c r="I18" s="83"/>
      <c r="J18" s="80"/>
    </row>
    <row r="19" spans="1:10" s="10" customFormat="1" ht="27" customHeight="1">
      <c r="A19" s="35" t="s">
        <v>12</v>
      </c>
      <c r="B19" s="42" t="s">
        <v>21</v>
      </c>
      <c r="C19" s="37" t="s">
        <v>94</v>
      </c>
      <c r="D19" s="54"/>
      <c r="E19" s="57">
        <v>953</v>
      </c>
      <c r="F19" s="43">
        <f>D19*E19</f>
        <v>0</v>
      </c>
      <c r="G19" s="83"/>
      <c r="H19" s="83"/>
      <c r="I19" s="83"/>
      <c r="J19" s="80"/>
    </row>
    <row r="20" spans="1:10" s="10" customFormat="1" ht="27" customHeight="1">
      <c r="A20" s="35" t="s">
        <v>13</v>
      </c>
      <c r="B20" s="42" t="s">
        <v>80</v>
      </c>
      <c r="C20" s="37" t="s">
        <v>94</v>
      </c>
      <c r="D20" s="54"/>
      <c r="E20" s="57">
        <v>154</v>
      </c>
      <c r="F20" s="43">
        <f>D20*E20</f>
        <v>0</v>
      </c>
      <c r="G20" s="83"/>
      <c r="H20" s="83"/>
      <c r="I20" s="83"/>
      <c r="J20" s="80"/>
    </row>
    <row r="21" spans="1:10" s="10" customFormat="1" ht="27" customHeight="1">
      <c r="A21" s="35" t="s">
        <v>24</v>
      </c>
      <c r="B21" s="42" t="s">
        <v>81</v>
      </c>
      <c r="C21" s="37" t="s">
        <v>94</v>
      </c>
      <c r="D21" s="54"/>
      <c r="E21" s="57">
        <v>28</v>
      </c>
      <c r="F21" s="43">
        <f t="shared" si="0"/>
        <v>0</v>
      </c>
      <c r="G21" s="83"/>
      <c r="H21" s="83"/>
      <c r="I21" s="83"/>
      <c r="J21" s="80"/>
    </row>
    <row r="22" spans="1:10" s="10" customFormat="1" ht="27" customHeight="1">
      <c r="A22" s="35" t="s">
        <v>26</v>
      </c>
      <c r="B22" s="42" t="s">
        <v>22</v>
      </c>
      <c r="C22" s="37" t="s">
        <v>94</v>
      </c>
      <c r="D22" s="54"/>
      <c r="E22" s="57">
        <v>354</v>
      </c>
      <c r="F22" s="43">
        <f t="shared" si="0"/>
        <v>0</v>
      </c>
      <c r="G22" s="83"/>
      <c r="H22" s="83"/>
      <c r="I22" s="83"/>
      <c r="J22" s="80"/>
    </row>
    <row r="23" spans="1:10" s="10" customFormat="1" ht="27" customHeight="1">
      <c r="A23" s="35" t="s">
        <v>74</v>
      </c>
      <c r="B23" s="42" t="s">
        <v>23</v>
      </c>
      <c r="C23" s="37" t="s">
        <v>94</v>
      </c>
      <c r="D23" s="54"/>
      <c r="E23" s="57">
        <v>331</v>
      </c>
      <c r="F23" s="43">
        <f>D23*E23</f>
        <v>0</v>
      </c>
      <c r="G23" s="83"/>
      <c r="H23" s="83"/>
      <c r="I23" s="83"/>
      <c r="J23" s="80"/>
    </row>
    <row r="24" spans="1:10" s="10" customFormat="1" ht="27" customHeight="1">
      <c r="A24" s="35" t="s">
        <v>75</v>
      </c>
      <c r="B24" s="42" t="s">
        <v>63</v>
      </c>
      <c r="C24" s="37" t="s">
        <v>94</v>
      </c>
      <c r="D24" s="54"/>
      <c r="E24" s="57">
        <v>270</v>
      </c>
      <c r="F24" s="43">
        <f t="shared" si="0"/>
        <v>0</v>
      </c>
      <c r="G24" s="83"/>
      <c r="H24" s="83"/>
      <c r="I24" s="83"/>
      <c r="J24" s="80"/>
    </row>
    <row r="25" spans="1:10" s="10" customFormat="1" ht="27" customHeight="1">
      <c r="A25" s="35" t="s">
        <v>76</v>
      </c>
      <c r="B25" s="42" t="s">
        <v>25</v>
      </c>
      <c r="C25" s="37" t="s">
        <v>94</v>
      </c>
      <c r="D25" s="54"/>
      <c r="E25" s="57">
        <v>209</v>
      </c>
      <c r="F25" s="43">
        <f t="shared" si="0"/>
        <v>0</v>
      </c>
      <c r="G25" s="83"/>
      <c r="H25" s="83"/>
      <c r="I25" s="83"/>
      <c r="J25" s="80"/>
    </row>
    <row r="26" spans="1:10" s="10" customFormat="1" ht="27" customHeight="1">
      <c r="A26" s="35" t="s">
        <v>73</v>
      </c>
      <c r="B26" s="42" t="s">
        <v>27</v>
      </c>
      <c r="C26" s="37" t="s">
        <v>94</v>
      </c>
      <c r="D26" s="54"/>
      <c r="E26" s="57">
        <v>161</v>
      </c>
      <c r="F26" s="43">
        <f t="shared" si="0"/>
        <v>0</v>
      </c>
      <c r="G26" s="83"/>
      <c r="H26" s="83"/>
      <c r="I26" s="83"/>
      <c r="J26" s="80"/>
    </row>
    <row r="27" spans="1:10" s="10" customFormat="1" ht="27" customHeight="1">
      <c r="A27" s="35" t="s">
        <v>83</v>
      </c>
      <c r="B27" s="36" t="s">
        <v>54</v>
      </c>
      <c r="C27" s="37" t="s">
        <v>93</v>
      </c>
      <c r="D27" s="54"/>
      <c r="E27" s="58">
        <v>25</v>
      </c>
      <c r="F27" s="43">
        <f t="shared" si="0"/>
        <v>0</v>
      </c>
      <c r="G27" s="83"/>
      <c r="H27" s="83"/>
      <c r="I27" s="83"/>
      <c r="J27" s="80"/>
    </row>
    <row r="28" spans="1:10" s="10" customFormat="1" ht="27" customHeight="1" thickBot="1">
      <c r="A28" s="35" t="s">
        <v>82</v>
      </c>
      <c r="B28" s="36" t="s">
        <v>64</v>
      </c>
      <c r="C28" s="37" t="s">
        <v>93</v>
      </c>
      <c r="D28" s="54"/>
      <c r="E28" s="58">
        <v>2034</v>
      </c>
      <c r="F28" s="43">
        <f t="shared" si="0"/>
        <v>0</v>
      </c>
      <c r="G28" s="84"/>
      <c r="H28" s="84"/>
      <c r="I28" s="84"/>
      <c r="J28" s="81"/>
    </row>
    <row r="29" spans="2:6" ht="33" customHeight="1" thickBot="1">
      <c r="B29" s="28" t="s">
        <v>48</v>
      </c>
      <c r="C29" s="29"/>
      <c r="D29" s="30"/>
      <c r="E29" s="40"/>
      <c r="F29" s="41">
        <f>SUM(F11:F28)</f>
        <v>0</v>
      </c>
    </row>
    <row r="31" spans="2:10" ht="41.25" customHeight="1">
      <c r="B31" s="75" t="s">
        <v>50</v>
      </c>
      <c r="C31" s="75"/>
      <c r="D31" s="75"/>
      <c r="E31" s="75"/>
      <c r="F31" s="75"/>
      <c r="G31" s="75"/>
      <c r="H31" s="75"/>
      <c r="I31" s="75"/>
      <c r="J31" s="75"/>
    </row>
    <row r="32" spans="2:5" ht="21.75" customHeight="1">
      <c r="B32" s="47" t="s">
        <v>42</v>
      </c>
      <c r="E32" s="13" t="s">
        <v>43</v>
      </c>
    </row>
    <row r="33" spans="1:8" s="51" customFormat="1" ht="38.25" customHeight="1">
      <c r="A33" s="48"/>
      <c r="B33" s="49"/>
      <c r="C33" s="50"/>
      <c r="E33" s="76"/>
      <c r="F33" s="77"/>
      <c r="G33" s="78"/>
      <c r="H33" s="52"/>
    </row>
  </sheetData>
  <sheetProtection/>
  <mergeCells count="11">
    <mergeCell ref="C1:H1"/>
    <mergeCell ref="A8:B8"/>
    <mergeCell ref="C8:J8"/>
    <mergeCell ref="C3:H3"/>
    <mergeCell ref="C5:F5"/>
    <mergeCell ref="B31:J31"/>
    <mergeCell ref="E33:G33"/>
    <mergeCell ref="J10:J28"/>
    <mergeCell ref="G10:G28"/>
    <mergeCell ref="H10:H28"/>
    <mergeCell ref="I10:I28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60" zoomScaleNormal="60" zoomScalePageLayoutView="0" workbookViewId="0" topLeftCell="A1">
      <selection activeCell="C5" sqref="C5:F5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13.7109375" style="13" customWidth="1"/>
    <col min="5" max="5" width="14.00390625" style="13" customWidth="1"/>
    <col min="6" max="6" width="22.57421875" style="17" customWidth="1"/>
    <col min="7" max="7" width="27.7109375" style="8" customWidth="1"/>
    <col min="8" max="8" width="27.7109375" style="17" customWidth="1"/>
    <col min="9" max="9" width="27.7109375" style="13" customWidth="1"/>
    <col min="10" max="10" width="22.00390625" style="13" customWidth="1"/>
    <col min="11" max="16384" width="9.140625" style="13" customWidth="1"/>
  </cols>
  <sheetData>
    <row r="1" spans="2:10" s="3" customFormat="1" ht="72.75" customHeight="1">
      <c r="B1" s="18"/>
      <c r="C1" s="85" t="s">
        <v>52</v>
      </c>
      <c r="D1" s="85"/>
      <c r="E1" s="85"/>
      <c r="F1" s="85"/>
      <c r="G1" s="85"/>
      <c r="H1" s="85"/>
      <c r="I1" s="19"/>
      <c r="J1" s="6"/>
    </row>
    <row r="2" spans="1:10" s="3" customFormat="1" ht="7.5" customHeight="1">
      <c r="A2" s="1"/>
      <c r="B2" s="1"/>
      <c r="C2" s="5"/>
      <c r="D2" s="5"/>
      <c r="E2" s="5"/>
      <c r="F2" s="16"/>
      <c r="G2" s="6"/>
      <c r="H2" s="16"/>
      <c r="I2" s="6"/>
      <c r="J2" s="6"/>
    </row>
    <row r="3" spans="1:10" s="3" customFormat="1" ht="40.5" customHeight="1">
      <c r="A3" s="2"/>
      <c r="B3" s="2"/>
      <c r="C3" s="73" t="s">
        <v>61</v>
      </c>
      <c r="D3" s="73"/>
      <c r="E3" s="73"/>
      <c r="F3" s="73"/>
      <c r="G3" s="73"/>
      <c r="H3" s="73"/>
      <c r="I3" s="20"/>
      <c r="J3" s="4"/>
    </row>
    <row r="4" spans="1:10" s="3" customFormat="1" ht="6" customHeight="1">
      <c r="A4" s="7"/>
      <c r="C4" s="9"/>
      <c r="D4" s="4"/>
      <c r="E4" s="4"/>
      <c r="F4" s="15"/>
      <c r="G4" s="4"/>
      <c r="H4" s="15"/>
      <c r="I4" s="4"/>
      <c r="J4" s="4"/>
    </row>
    <row r="5" spans="1:10" s="3" customFormat="1" ht="22.5" customHeight="1">
      <c r="A5" s="7" t="s">
        <v>2</v>
      </c>
      <c r="C5" s="74" t="s">
        <v>91</v>
      </c>
      <c r="D5" s="74"/>
      <c r="E5" s="74"/>
      <c r="F5" s="74"/>
      <c r="G5" s="4"/>
      <c r="H5" s="15"/>
      <c r="I5" s="4"/>
      <c r="J5" s="4"/>
    </row>
    <row r="6" spans="1:10" s="3" customFormat="1" ht="18.75">
      <c r="A6" s="7"/>
      <c r="C6" s="14" t="s">
        <v>46</v>
      </c>
      <c r="D6" s="24"/>
      <c r="E6" s="4"/>
      <c r="F6" s="15"/>
      <c r="G6" s="4"/>
      <c r="H6" s="15"/>
      <c r="I6" s="4"/>
      <c r="J6" s="4"/>
    </row>
    <row r="7" spans="1:10" s="3" customFormat="1" ht="11.25" customHeight="1" thickBot="1">
      <c r="A7" s="4"/>
      <c r="B7" s="4"/>
      <c r="C7" s="4"/>
      <c r="D7" s="4"/>
      <c r="E7" s="4"/>
      <c r="F7" s="15"/>
      <c r="G7" s="4"/>
      <c r="H7" s="15"/>
      <c r="I7" s="4"/>
      <c r="J7" s="4"/>
    </row>
    <row r="8" spans="1:10" s="3" customFormat="1" ht="64.5" customHeight="1" thickBot="1">
      <c r="A8" s="68" t="s">
        <v>1</v>
      </c>
      <c r="B8" s="69"/>
      <c r="C8" s="70" t="s">
        <v>51</v>
      </c>
      <c r="D8" s="71"/>
      <c r="E8" s="71"/>
      <c r="F8" s="71"/>
      <c r="G8" s="71"/>
      <c r="H8" s="71"/>
      <c r="I8" s="71"/>
      <c r="J8" s="72"/>
    </row>
    <row r="9" spans="1:10" s="10" customFormat="1" ht="47.25" customHeight="1">
      <c r="A9" s="21"/>
      <c r="B9" s="21" t="s">
        <v>0</v>
      </c>
      <c r="C9" s="22" t="s">
        <v>9</v>
      </c>
      <c r="D9" s="64" t="s">
        <v>41</v>
      </c>
      <c r="E9" s="25" t="s">
        <v>44</v>
      </c>
      <c r="F9" s="26" t="s">
        <v>45</v>
      </c>
      <c r="G9" s="25" t="s">
        <v>55</v>
      </c>
      <c r="H9" s="25" t="s">
        <v>56</v>
      </c>
      <c r="I9" s="27" t="s">
        <v>57</v>
      </c>
      <c r="J9" s="25" t="s">
        <v>14</v>
      </c>
    </row>
    <row r="10" spans="1:10" s="45" customFormat="1" ht="29.25" customHeight="1">
      <c r="A10" s="44"/>
      <c r="B10" s="86" t="s">
        <v>66</v>
      </c>
      <c r="C10" s="86"/>
      <c r="D10" s="86"/>
      <c r="E10" s="87"/>
      <c r="F10" s="46">
        <f>'str.1.POTR.VÝR. '!F29</f>
        <v>0</v>
      </c>
      <c r="G10" s="82" t="s">
        <v>58</v>
      </c>
      <c r="H10" s="82" t="s">
        <v>59</v>
      </c>
      <c r="I10" s="82" t="s">
        <v>60</v>
      </c>
      <c r="J10" s="88"/>
    </row>
    <row r="11" spans="1:10" s="10" customFormat="1" ht="27" customHeight="1">
      <c r="A11" s="93" t="s">
        <v>37</v>
      </c>
      <c r="B11" s="94"/>
      <c r="C11" s="95"/>
      <c r="D11" s="53"/>
      <c r="E11" s="33"/>
      <c r="F11" s="34"/>
      <c r="G11" s="83"/>
      <c r="H11" s="83"/>
      <c r="I11" s="83"/>
      <c r="J11" s="89"/>
    </row>
    <row r="12" spans="1:10" s="10" customFormat="1" ht="27" customHeight="1">
      <c r="A12" s="35" t="s">
        <v>3</v>
      </c>
      <c r="B12" s="36" t="s">
        <v>28</v>
      </c>
      <c r="C12" s="37" t="s">
        <v>93</v>
      </c>
      <c r="D12" s="55"/>
      <c r="E12" s="65">
        <v>381</v>
      </c>
      <c r="F12" s="34">
        <f>D12*E12</f>
        <v>0</v>
      </c>
      <c r="G12" s="83"/>
      <c r="H12" s="83"/>
      <c r="I12" s="83"/>
      <c r="J12" s="89"/>
    </row>
    <row r="13" spans="1:10" s="10" customFormat="1" ht="27" customHeight="1">
      <c r="A13" s="35" t="s">
        <v>4</v>
      </c>
      <c r="B13" s="36" t="s">
        <v>29</v>
      </c>
      <c r="C13" s="37" t="s">
        <v>93</v>
      </c>
      <c r="D13" s="55"/>
      <c r="E13" s="65">
        <v>262</v>
      </c>
      <c r="F13" s="34">
        <f aca="true" t="shared" si="0" ref="F13:F31">D13*E13</f>
        <v>0</v>
      </c>
      <c r="G13" s="83"/>
      <c r="H13" s="83"/>
      <c r="I13" s="83"/>
      <c r="J13" s="89"/>
    </row>
    <row r="14" spans="1:10" s="10" customFormat="1" ht="27" customHeight="1">
      <c r="A14" s="35" t="s">
        <v>5</v>
      </c>
      <c r="B14" s="36" t="s">
        <v>86</v>
      </c>
      <c r="C14" s="37" t="s">
        <v>93</v>
      </c>
      <c r="D14" s="55"/>
      <c r="E14" s="65">
        <v>179</v>
      </c>
      <c r="F14" s="34">
        <f t="shared" si="0"/>
        <v>0</v>
      </c>
      <c r="G14" s="83"/>
      <c r="H14" s="83"/>
      <c r="I14" s="83"/>
      <c r="J14" s="89"/>
    </row>
    <row r="15" spans="1:10" s="10" customFormat="1" ht="27" customHeight="1">
      <c r="A15" s="35" t="s">
        <v>6</v>
      </c>
      <c r="B15" s="36" t="s">
        <v>30</v>
      </c>
      <c r="C15" s="37" t="s">
        <v>93</v>
      </c>
      <c r="D15" s="55"/>
      <c r="E15" s="65">
        <v>26</v>
      </c>
      <c r="F15" s="34">
        <f t="shared" si="0"/>
        <v>0</v>
      </c>
      <c r="G15" s="83"/>
      <c r="H15" s="83"/>
      <c r="I15" s="83"/>
      <c r="J15" s="89"/>
    </row>
    <row r="16" spans="1:10" s="10" customFormat="1" ht="27" customHeight="1">
      <c r="A16" s="35" t="s">
        <v>7</v>
      </c>
      <c r="B16" s="36" t="s">
        <v>31</v>
      </c>
      <c r="C16" s="37" t="s">
        <v>93</v>
      </c>
      <c r="D16" s="55"/>
      <c r="E16" s="65">
        <v>785</v>
      </c>
      <c r="F16" s="34">
        <f t="shared" si="0"/>
        <v>0</v>
      </c>
      <c r="G16" s="83"/>
      <c r="H16" s="83"/>
      <c r="I16" s="83"/>
      <c r="J16" s="89"/>
    </row>
    <row r="17" spans="1:10" s="10" customFormat="1" ht="27" customHeight="1">
      <c r="A17" s="35" t="s">
        <v>8</v>
      </c>
      <c r="B17" s="36" t="s">
        <v>77</v>
      </c>
      <c r="C17" s="37" t="s">
        <v>93</v>
      </c>
      <c r="D17" s="55"/>
      <c r="E17" s="65">
        <v>122</v>
      </c>
      <c r="F17" s="34">
        <f t="shared" si="0"/>
        <v>0</v>
      </c>
      <c r="G17" s="83"/>
      <c r="H17" s="83"/>
      <c r="I17" s="83"/>
      <c r="J17" s="89"/>
    </row>
    <row r="18" spans="1:10" s="10" customFormat="1" ht="27" customHeight="1">
      <c r="A18" s="35" t="s">
        <v>10</v>
      </c>
      <c r="B18" s="36" t="s">
        <v>78</v>
      </c>
      <c r="C18" s="37" t="s">
        <v>93</v>
      </c>
      <c r="D18" s="55"/>
      <c r="E18" s="65">
        <v>45</v>
      </c>
      <c r="F18" s="34">
        <f t="shared" si="0"/>
        <v>0</v>
      </c>
      <c r="G18" s="83"/>
      <c r="H18" s="83"/>
      <c r="I18" s="83"/>
      <c r="J18" s="89"/>
    </row>
    <row r="19" spans="1:10" s="10" customFormat="1" ht="27" customHeight="1">
      <c r="A19" s="35" t="s">
        <v>11</v>
      </c>
      <c r="B19" s="36" t="s">
        <v>32</v>
      </c>
      <c r="C19" s="37" t="s">
        <v>93</v>
      </c>
      <c r="D19" s="55"/>
      <c r="E19" s="65">
        <v>106</v>
      </c>
      <c r="F19" s="34">
        <f t="shared" si="0"/>
        <v>0</v>
      </c>
      <c r="G19" s="83"/>
      <c r="H19" s="83"/>
      <c r="I19" s="83"/>
      <c r="J19" s="89"/>
    </row>
    <row r="20" spans="1:10" s="10" customFormat="1" ht="27" customHeight="1">
      <c r="A20" s="35" t="s">
        <v>12</v>
      </c>
      <c r="B20" s="36" t="s">
        <v>95</v>
      </c>
      <c r="C20" s="37" t="s">
        <v>92</v>
      </c>
      <c r="D20" s="55"/>
      <c r="E20" s="65">
        <v>47</v>
      </c>
      <c r="F20" s="34">
        <f t="shared" si="0"/>
        <v>0</v>
      </c>
      <c r="G20" s="83"/>
      <c r="H20" s="83"/>
      <c r="I20" s="83"/>
      <c r="J20" s="89"/>
    </row>
    <row r="21" spans="1:10" s="10" customFormat="1" ht="27" customHeight="1">
      <c r="A21" s="90" t="s">
        <v>38</v>
      </c>
      <c r="B21" s="91"/>
      <c r="C21" s="92"/>
      <c r="D21" s="53"/>
      <c r="E21" s="33"/>
      <c r="F21" s="34"/>
      <c r="G21" s="83"/>
      <c r="H21" s="83"/>
      <c r="I21" s="83"/>
      <c r="J21" s="89"/>
    </row>
    <row r="22" spans="1:10" s="10" customFormat="1" ht="27" customHeight="1">
      <c r="A22" s="35" t="s">
        <v>3</v>
      </c>
      <c r="B22" s="36" t="s">
        <v>79</v>
      </c>
      <c r="C22" s="37" t="s">
        <v>96</v>
      </c>
      <c r="D22" s="54"/>
      <c r="E22" s="65">
        <v>30</v>
      </c>
      <c r="F22" s="34">
        <f t="shared" si="0"/>
        <v>0</v>
      </c>
      <c r="G22" s="83"/>
      <c r="H22" s="83"/>
      <c r="I22" s="83"/>
      <c r="J22" s="89"/>
    </row>
    <row r="23" spans="1:10" s="38" customFormat="1" ht="27" customHeight="1">
      <c r="A23" s="35" t="s">
        <v>4</v>
      </c>
      <c r="B23" s="36" t="s">
        <v>33</v>
      </c>
      <c r="C23" s="37" t="s">
        <v>96</v>
      </c>
      <c r="D23" s="55"/>
      <c r="E23" s="65">
        <v>183</v>
      </c>
      <c r="F23" s="66">
        <f t="shared" si="0"/>
        <v>0</v>
      </c>
      <c r="G23" s="83"/>
      <c r="H23" s="83"/>
      <c r="I23" s="83"/>
      <c r="J23" s="89"/>
    </row>
    <row r="24" spans="1:10" s="10" customFormat="1" ht="27" customHeight="1">
      <c r="A24" s="35" t="s">
        <v>5</v>
      </c>
      <c r="B24" s="36" t="s">
        <v>34</v>
      </c>
      <c r="C24" s="37" t="s">
        <v>93</v>
      </c>
      <c r="D24" s="54"/>
      <c r="E24" s="33">
        <v>7</v>
      </c>
      <c r="F24" s="34">
        <f t="shared" si="0"/>
        <v>0</v>
      </c>
      <c r="G24" s="83"/>
      <c r="H24" s="83"/>
      <c r="I24" s="83"/>
      <c r="J24" s="89"/>
    </row>
    <row r="25" spans="1:10" s="10" customFormat="1" ht="27" customHeight="1">
      <c r="A25" s="35" t="s">
        <v>6</v>
      </c>
      <c r="B25" s="36" t="s">
        <v>35</v>
      </c>
      <c r="C25" s="37" t="s">
        <v>93</v>
      </c>
      <c r="D25" s="54"/>
      <c r="E25" s="33">
        <v>101</v>
      </c>
      <c r="F25" s="34">
        <f t="shared" si="0"/>
        <v>0</v>
      </c>
      <c r="G25" s="83"/>
      <c r="H25" s="83"/>
      <c r="I25" s="83"/>
      <c r="J25" s="89"/>
    </row>
    <row r="26" spans="1:10" s="10" customFormat="1" ht="27" customHeight="1">
      <c r="A26" s="35" t="s">
        <v>7</v>
      </c>
      <c r="B26" s="36" t="s">
        <v>39</v>
      </c>
      <c r="C26" s="37" t="s">
        <v>94</v>
      </c>
      <c r="D26" s="55"/>
      <c r="E26" s="33">
        <v>59</v>
      </c>
      <c r="F26" s="34">
        <f t="shared" si="0"/>
        <v>0</v>
      </c>
      <c r="G26" s="83"/>
      <c r="H26" s="83"/>
      <c r="I26" s="83"/>
      <c r="J26" s="89"/>
    </row>
    <row r="27" spans="1:10" s="10" customFormat="1" ht="27" customHeight="1">
      <c r="A27" s="35" t="s">
        <v>8</v>
      </c>
      <c r="B27" s="36" t="s">
        <v>40</v>
      </c>
      <c r="C27" s="37" t="s">
        <v>93</v>
      </c>
      <c r="D27" s="55"/>
      <c r="E27" s="33">
        <v>1029</v>
      </c>
      <c r="F27" s="34">
        <f t="shared" si="0"/>
        <v>0</v>
      </c>
      <c r="G27" s="83"/>
      <c r="H27" s="83"/>
      <c r="I27" s="83"/>
      <c r="J27" s="89"/>
    </row>
    <row r="28" spans="1:10" s="10" customFormat="1" ht="27" customHeight="1">
      <c r="A28" s="90" t="s">
        <v>36</v>
      </c>
      <c r="B28" s="91"/>
      <c r="C28" s="92"/>
      <c r="D28" s="53"/>
      <c r="E28" s="33"/>
      <c r="F28" s="34"/>
      <c r="G28" s="83"/>
      <c r="H28" s="83"/>
      <c r="I28" s="83"/>
      <c r="J28" s="89"/>
    </row>
    <row r="29" spans="1:10" s="38" customFormat="1" ht="28.5" customHeight="1">
      <c r="A29" s="35" t="s">
        <v>72</v>
      </c>
      <c r="B29" s="36" t="s">
        <v>87</v>
      </c>
      <c r="C29" s="37" t="s">
        <v>96</v>
      </c>
      <c r="D29" s="55"/>
      <c r="E29" s="65">
        <v>146</v>
      </c>
      <c r="F29" s="66">
        <f t="shared" si="0"/>
        <v>0</v>
      </c>
      <c r="G29" s="83"/>
      <c r="H29" s="83"/>
      <c r="I29" s="83"/>
      <c r="J29" s="89"/>
    </row>
    <row r="30" spans="1:10" s="38" customFormat="1" ht="28.5" customHeight="1">
      <c r="A30" s="35" t="s">
        <v>67</v>
      </c>
      <c r="B30" s="36" t="s">
        <v>88</v>
      </c>
      <c r="C30" s="37" t="s">
        <v>96</v>
      </c>
      <c r="D30" s="55"/>
      <c r="E30" s="65">
        <v>213</v>
      </c>
      <c r="F30" s="66">
        <f t="shared" si="0"/>
        <v>0</v>
      </c>
      <c r="G30" s="83"/>
      <c r="H30" s="83"/>
      <c r="I30" s="83"/>
      <c r="J30" s="89"/>
    </row>
    <row r="31" spans="1:10" s="38" customFormat="1" ht="28.5" customHeight="1">
      <c r="A31" s="35" t="s">
        <v>68</v>
      </c>
      <c r="B31" s="36" t="s">
        <v>89</v>
      </c>
      <c r="C31" s="37" t="s">
        <v>96</v>
      </c>
      <c r="D31" s="67"/>
      <c r="E31" s="65">
        <v>331</v>
      </c>
      <c r="F31" s="66">
        <f t="shared" si="0"/>
        <v>0</v>
      </c>
      <c r="G31" s="83"/>
      <c r="H31" s="83"/>
      <c r="I31" s="83"/>
      <c r="J31" s="89"/>
    </row>
    <row r="32" spans="1:10" s="38" customFormat="1" ht="28.5" customHeight="1">
      <c r="A32" s="35" t="s">
        <v>69</v>
      </c>
      <c r="B32" s="36" t="s">
        <v>90</v>
      </c>
      <c r="C32" s="37" t="s">
        <v>96</v>
      </c>
      <c r="D32" s="67"/>
      <c r="E32" s="65">
        <v>151</v>
      </c>
      <c r="F32" s="66">
        <f>D32*E32</f>
        <v>0</v>
      </c>
      <c r="G32" s="83"/>
      <c r="H32" s="83"/>
      <c r="I32" s="83"/>
      <c r="J32" s="89"/>
    </row>
    <row r="33" spans="1:10" s="38" customFormat="1" ht="28.5" customHeight="1">
      <c r="A33" s="35" t="s">
        <v>70</v>
      </c>
      <c r="B33" s="36" t="s">
        <v>84</v>
      </c>
      <c r="C33" s="37" t="s">
        <v>96</v>
      </c>
      <c r="D33" s="67"/>
      <c r="E33" s="65">
        <v>152</v>
      </c>
      <c r="F33" s="66">
        <f>D33*E33</f>
        <v>0</v>
      </c>
      <c r="G33" s="83"/>
      <c r="H33" s="83"/>
      <c r="I33" s="83"/>
      <c r="J33" s="89"/>
    </row>
    <row r="34" spans="1:10" s="38" customFormat="1" ht="28.5" customHeight="1" thickBot="1">
      <c r="A34" s="35" t="s">
        <v>71</v>
      </c>
      <c r="B34" s="36" t="s">
        <v>85</v>
      </c>
      <c r="C34" s="37" t="s">
        <v>96</v>
      </c>
      <c r="D34" s="67"/>
      <c r="E34" s="65">
        <v>90</v>
      </c>
      <c r="F34" s="66">
        <f>D34*E34</f>
        <v>0</v>
      </c>
      <c r="G34" s="83"/>
      <c r="H34" s="83"/>
      <c r="I34" s="83"/>
      <c r="J34" s="89"/>
    </row>
    <row r="35" spans="1:8" s="10" customFormat="1" ht="42" customHeight="1" thickBot="1">
      <c r="A35" s="11"/>
      <c r="B35" s="28" t="s">
        <v>49</v>
      </c>
      <c r="C35" s="29"/>
      <c r="D35" s="30"/>
      <c r="E35" s="31"/>
      <c r="F35" s="32">
        <f>SUM(F10:F34)</f>
        <v>0</v>
      </c>
      <c r="G35" s="38"/>
      <c r="H35" s="39"/>
    </row>
    <row r="36" ht="30" customHeight="1"/>
    <row r="37" spans="2:10" ht="41.25" customHeight="1">
      <c r="B37" s="75" t="s">
        <v>50</v>
      </c>
      <c r="C37" s="75"/>
      <c r="D37" s="75"/>
      <c r="E37" s="75"/>
      <c r="F37" s="75"/>
      <c r="G37" s="75"/>
      <c r="H37" s="75"/>
      <c r="I37" s="75"/>
      <c r="J37" s="75"/>
    </row>
    <row r="38" spans="2:5" ht="21.75" customHeight="1">
      <c r="B38" s="47" t="s">
        <v>42</v>
      </c>
      <c r="E38" s="13" t="s">
        <v>43</v>
      </c>
    </row>
    <row r="39" spans="1:8" s="51" customFormat="1" ht="38.25" customHeight="1">
      <c r="A39" s="48"/>
      <c r="B39" s="49"/>
      <c r="C39" s="50"/>
      <c r="E39" s="76"/>
      <c r="F39" s="77"/>
      <c r="G39" s="78"/>
      <c r="H39" s="52"/>
    </row>
  </sheetData>
  <sheetProtection/>
  <mergeCells count="15">
    <mergeCell ref="J10:J34"/>
    <mergeCell ref="I10:I34"/>
    <mergeCell ref="A28:C28"/>
    <mergeCell ref="A21:C21"/>
    <mergeCell ref="A11:C11"/>
    <mergeCell ref="B10:E10"/>
    <mergeCell ref="G10:G34"/>
    <mergeCell ref="H10:H34"/>
    <mergeCell ref="B37:J37"/>
    <mergeCell ref="E39:G39"/>
    <mergeCell ref="C1:H1"/>
    <mergeCell ref="A8:B8"/>
    <mergeCell ref="C8:J8"/>
    <mergeCell ref="C3:H3"/>
    <mergeCell ref="C5:F5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</dc:creator>
  <cp:keywords/>
  <dc:description/>
  <cp:lastModifiedBy>ekonom</cp:lastModifiedBy>
  <cp:lastPrinted>2016-11-18T08:42:56Z</cp:lastPrinted>
  <dcterms:created xsi:type="dcterms:W3CDTF">2011-06-28T07:54:17Z</dcterms:created>
  <dcterms:modified xsi:type="dcterms:W3CDTF">2017-11-20T07:25:28Z</dcterms:modified>
  <cp:category/>
  <cp:version/>
  <cp:contentType/>
  <cp:contentStatus/>
</cp:coreProperties>
</file>